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I16" i="1"/>
  <c r="H16" i="1"/>
  <c r="G16" i="1"/>
  <c r="J10" i="1"/>
  <c r="J16" i="1" s="1"/>
  <c r="G10" i="1"/>
  <c r="F10" i="1"/>
  <c r="F16" i="1" s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<sst xmlns="http://schemas.openxmlformats.org/spreadsheetml/2006/main" count="35" uniqueCount="33">
  <si>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</si>
  <si>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</si>
  <si>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</si>
  <si>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</si>
  <si>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</si>
  <si>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</si>
  <si>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</si>
  <si>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</si>
  <si>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</si>
  <si>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</si>
  <si>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</si>
  <si>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</si>
  <si>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</si>
  <si>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</si>
  <si>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</si>
  <si>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</si>
  <si>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</si>
  <si>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</si>
  <si>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</si>
  <si>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</si>
  <si>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</si>
  <si>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</si>
  <si>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</si>
  <si>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Т.32 сб.1981 г.</t>
  </si>
  <si>
    <t>Огурец консервированный</t>
  </si>
  <si>
    <t>№ 54-11м-2020</t>
  </si>
  <si>
    <t>Плов из отварной говядины</t>
  </si>
  <si>
    <t>№ 101 сб.2011г.</t>
  </si>
  <si>
    <t>Суп картоф. с укр.,рыбными консервами</t>
  </si>
  <si>
    <t>2  блюдо</t>
  </si>
  <si>
    <t>2024-01-16</t>
  </si>
  <si>
    <t>Компот из брусники</t>
  </si>
  <si>
    <t>№ 54-8хн-2020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</si>
</sst>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/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5" xfId="1" applyNumberFormat="1" applyFont="1" applyFill="1" applyBorder="1" applyAlignment="1"/>
    <xf numFmtId="2" fontId="4" fillId="2" borderId="24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13" xfId="0" applyFont="1" applyBorder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5" fillId="0" borderId="0" xfId="0" applyFont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0" borderId="29" xfId="0" applyFont="1" applyBorder="1"/>
    <xf numFmtId="0" fontId="1" fillId="2" borderId="29" xfId="0" applyFont="1" applyFill="1" applyBorder="1"/>
    <xf numFmtId="0" fontId="1" fillId="2" borderId="30" xfId="0" applyFont="1" applyFill="1" applyBorder="1"/>
    <xf numFmtId="2" fontId="4" fillId="2" borderId="27" xfId="1" applyNumberFormat="1" applyFont="1" applyFill="1" applyBorder="1" applyAlignment="1"/>
    <xf numFmtId="0" fontId="1" fillId="2" borderId="12" xfId="0" applyFont="1" applyFill="1" applyBorder="1"/>
    <xf numFmtId="164" fontId="4" fillId="2" borderId="20" xfId="0" applyNumberFormat="1" applyFont="1" applyFill="1" applyBorder="1" applyAlignment="1">
      <alignment vertical="center"/>
    </xf>
    <xf numFmtId="0" fontId="5" fillId="0" borderId="19" xfId="0" applyFont="1" applyBorder="1"/>
    <xf numFmtId="2" fontId="1" fillId="2" borderId="5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12" xfId="0" applyFont="1" applyBorder="1"/>
    <xf numFmtId="0" fontId="1" fillId="0" borderId="33" xfId="0" applyFont="1" applyBorder="1"/>
    <xf numFmtId="0" fontId="4" fillId="2" borderId="34" xfId="0" applyFont="1" applyFill="1" applyBorder="1"/>
    <xf numFmtId="0" fontId="4" fillId="2" borderId="32" xfId="2" applyNumberFormat="1" applyFont="1" applyFill="1" applyBorder="1" applyAlignment="1">
      <alignment horizontal="center"/>
    </xf>
    <xf numFmtId="164" fontId="4" fillId="2" borderId="35" xfId="0" applyNumberFormat="1" applyFont="1" applyFill="1" applyBorder="1" applyAlignment="1"/>
    <xf numFmtId="164" fontId="4" fillId="2" borderId="27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1" fillId="2" borderId="0" xfId="0" applyFont="1" applyFill="1" applyBorder="1"/>
    <xf numFmtId="0" fontId="4" fillId="2" borderId="13" xfId="0" applyFont="1" applyFill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/>
    <xf numFmtId="164" fontId="4" fillId="2" borderId="4" xfId="0" applyNumberFormat="1" applyFont="1" applyFill="1" applyBorder="1" applyAlignment="1">
      <alignment horizontal="right" vertical="center"/>
    </xf>
    <xf numFmtId="2" fontId="1" fillId="2" borderId="7" xfId="0" applyNumberFormat="1" applyFont="1" applyFill="1" applyBorder="1" applyAlignment="1">
      <alignment horizontal="left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/>
    <xf numFmtId="0" fontId="4" fillId="2" borderId="26" xfId="0" applyFont="1" applyFill="1" applyBorder="1"/>
    <xf numFmtId="2" fontId="4" fillId="2" borderId="20" xfId="1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4" fillId="2" borderId="14" xfId="1" applyFont="1" applyFill="1" applyBorder="1"/>
    <xf numFmtId="0" fontId="1" fillId="2" borderId="31" xfId="0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25" xfId="2" applyNumberFormat="1" applyFont="1" applyFill="1" applyBorder="1" applyAlignment="1">
      <alignment horizontal="center"/>
    </xf>
    <xf numFmtId="2" fontId="4" fillId="2" borderId="23" xfId="1" applyNumberFormat="1" applyFont="1" applyFill="1" applyBorder="1" applyAlignment="1"/>
    <xf numFmtId="2" fontId="1" fillId="0" borderId="29" xfId="0" applyNumberFormat="1" applyFont="1" applyFill="1" applyBorder="1" applyAlignment="1">
      <alignment horizontal="left"/>
    </xf>
    <xf numFmtId="0" fontId="4" fillId="0" borderId="13" xfId="0" applyFont="1" applyBorder="1"/>
    <xf numFmtId="0" fontId="1" fillId="2" borderId="3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B13" sqref="B13:C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1" t="s">
        <v>13</v>
      </c>
      <c r="C1" s="72"/>
      <c r="D1" s="73"/>
      <c r="E1" s="1" t="s">
        <v>10</v>
      </c>
      <c r="F1" s="2"/>
      <c r="G1" s="1"/>
      <c r="H1" s="1"/>
      <c r="I1" s="1" t="s">
        <v>1</v>
      </c>
      <c r="J1" s="3" t="s">
        <v>30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29" t="s">
        <v>14</v>
      </c>
      <c r="B4" s="42"/>
      <c r="C4" s="43"/>
      <c r="D4" s="44"/>
      <c r="E4" s="45"/>
      <c r="F4" s="34"/>
      <c r="G4" s="46"/>
      <c r="H4" s="47"/>
      <c r="I4" s="47"/>
      <c r="J4" s="48"/>
    </row>
    <row r="5" spans="1:10" x14ac:dyDescent="0.25">
      <c r="A5" s="29"/>
      <c r="B5" s="42"/>
      <c r="C5" s="49"/>
      <c r="D5" s="50"/>
      <c r="E5" s="51"/>
      <c r="F5" s="52"/>
      <c r="G5" s="30"/>
      <c r="H5" s="30"/>
      <c r="I5" s="30"/>
      <c r="J5" s="53"/>
    </row>
    <row r="6" spans="1:10" x14ac:dyDescent="0.25">
      <c r="A6" s="11"/>
      <c r="B6" s="16"/>
      <c r="C6" s="54"/>
      <c r="D6" s="50"/>
      <c r="E6" s="51"/>
      <c r="F6" s="13"/>
      <c r="G6" s="18"/>
      <c r="H6" s="18"/>
      <c r="I6" s="18"/>
      <c r="J6" s="19"/>
    </row>
    <row r="7" spans="1:10" x14ac:dyDescent="0.25">
      <c r="A7" s="11"/>
      <c r="B7" s="32"/>
      <c r="C7" s="32"/>
      <c r="D7" s="50"/>
      <c r="E7" s="55"/>
      <c r="F7" s="17"/>
      <c r="G7" s="14"/>
      <c r="H7" s="14"/>
      <c r="I7" s="14"/>
      <c r="J7" s="15"/>
    </row>
    <row r="8" spans="1:10" x14ac:dyDescent="0.25">
      <c r="A8" s="11"/>
      <c r="B8" s="56"/>
      <c r="C8" s="56"/>
      <c r="D8" s="57"/>
      <c r="E8" s="55"/>
      <c r="F8" s="58"/>
      <c r="G8" s="59"/>
      <c r="H8" s="60"/>
      <c r="I8" s="60"/>
      <c r="J8" s="61"/>
    </row>
    <row r="9" spans="1:10" ht="15.75" thickBot="1" x14ac:dyDescent="0.3">
      <c r="A9" s="10"/>
      <c r="B9" s="33"/>
      <c r="C9" s="33"/>
      <c r="D9" s="62"/>
      <c r="E9" s="63"/>
      <c r="F9" s="20"/>
      <c r="G9" s="21"/>
      <c r="H9" s="22"/>
      <c r="I9" s="22"/>
      <c r="J9" s="23"/>
    </row>
    <row r="10" spans="1:10" x14ac:dyDescent="0.25">
      <c r="A10" s="12" t="s">
        <v>9</v>
      </c>
      <c r="B10" s="42" t="s">
        <v>22</v>
      </c>
      <c r="C10" s="43" t="s">
        <v>23</v>
      </c>
      <c r="D10" s="44" t="s">
        <v>24</v>
      </c>
      <c r="E10" s="45">
        <v>50</v>
      </c>
      <c r="F10" s="34">
        <f>9.1*1.82</f>
        <v>16.562000000000001</v>
      </c>
      <c r="G10" s="46">
        <f>12*0.5</f>
        <v>6</v>
      </c>
      <c r="H10" s="47">
        <v>0</v>
      </c>
      <c r="I10" s="47">
        <v>0</v>
      </c>
      <c r="J10" s="48">
        <f>3*0.5</f>
        <v>1.5</v>
      </c>
    </row>
    <row r="11" spans="1:10" x14ac:dyDescent="0.25">
      <c r="A11" s="11"/>
      <c r="B11" s="42" t="s">
        <v>20</v>
      </c>
      <c r="C11" s="24" t="s">
        <v>27</v>
      </c>
      <c r="D11" s="64" t="s">
        <v>28</v>
      </c>
      <c r="E11" s="65">
        <v>226</v>
      </c>
      <c r="F11" s="66">
        <v>24.46</v>
      </c>
      <c r="G11" s="18">
        <v>146.19999999999999</v>
      </c>
      <c r="H11" s="18">
        <v>8</v>
      </c>
      <c r="I11" s="18">
        <v>8.8000000000000007</v>
      </c>
      <c r="J11" s="19">
        <v>7.3</v>
      </c>
    </row>
    <row r="12" spans="1:10" x14ac:dyDescent="0.25">
      <c r="A12" s="11"/>
      <c r="B12" s="35" t="s">
        <v>29</v>
      </c>
      <c r="C12" s="49" t="s">
        <v>25</v>
      </c>
      <c r="D12" s="50" t="s">
        <v>26</v>
      </c>
      <c r="E12" s="51">
        <v>200</v>
      </c>
      <c r="F12" s="52">
        <v>55.41</v>
      </c>
      <c r="G12" s="30">
        <v>354.4</v>
      </c>
      <c r="H12" s="30">
        <v>15.2</v>
      </c>
      <c r="I12" s="30">
        <v>15.4</v>
      </c>
      <c r="J12" s="53">
        <v>38.6</v>
      </c>
    </row>
    <row r="13" spans="1:10" x14ac:dyDescent="0.25">
      <c r="A13" s="11"/>
      <c r="B13" s="31" t="s">
        <v>15</v>
      </c>
      <c r="C13" s="67" t="s">
        <v>32</v>
      </c>
      <c r="D13" s="68" t="s">
        <v>31</v>
      </c>
      <c r="E13" s="51">
        <v>200</v>
      </c>
      <c r="F13" s="13">
        <v>18.39</v>
      </c>
      <c r="G13" s="18">
        <v>35.4</v>
      </c>
      <c r="H13" s="18">
        <v>0.3</v>
      </c>
      <c r="I13" s="18">
        <v>0.1</v>
      </c>
      <c r="J13" s="19">
        <v>8.4</v>
      </c>
    </row>
    <row r="14" spans="1:10" x14ac:dyDescent="0.25">
      <c r="A14" s="11"/>
      <c r="B14" s="32" t="s">
        <v>17</v>
      </c>
      <c r="C14" s="32" t="s">
        <v>18</v>
      </c>
      <c r="D14" s="50" t="s">
        <v>19</v>
      </c>
      <c r="E14" s="55">
        <v>30</v>
      </c>
      <c r="F14" s="17">
        <v>2.84</v>
      </c>
      <c r="G14" s="14">
        <v>63</v>
      </c>
      <c r="H14" s="14">
        <v>1.8</v>
      </c>
      <c r="I14" s="14">
        <v>0.3</v>
      </c>
      <c r="J14" s="15">
        <v>12.9</v>
      </c>
    </row>
    <row r="15" spans="1:10" x14ac:dyDescent="0.25">
      <c r="A15" s="11"/>
      <c r="B15" s="32" t="s">
        <v>17</v>
      </c>
      <c r="C15" s="32" t="s">
        <v>18</v>
      </c>
      <c r="D15" s="50" t="s">
        <v>21</v>
      </c>
      <c r="E15" s="69">
        <v>30</v>
      </c>
      <c r="F15" s="17">
        <v>2.84</v>
      </c>
      <c r="G15" s="25">
        <v>57</v>
      </c>
      <c r="H15" s="26">
        <v>1.8</v>
      </c>
      <c r="I15" s="26">
        <v>0.3</v>
      </c>
      <c r="J15" s="27">
        <v>11.4</v>
      </c>
    </row>
    <row r="16" spans="1:10" x14ac:dyDescent="0.25">
      <c r="A16" s="11"/>
      <c r="B16" s="56"/>
      <c r="C16" s="56"/>
      <c r="D16" s="57"/>
      <c r="E16" s="55">
        <f t="shared" ref="E16:J16" si="0">SUM(E10:E15)</f>
        <v>736</v>
      </c>
      <c r="F16" s="17">
        <f t="shared" si="0"/>
        <v>120.50200000000001</v>
      </c>
      <c r="G16" s="70">
        <f t="shared" si="0"/>
        <v>662</v>
      </c>
      <c r="H16" s="70">
        <f t="shared" si="0"/>
        <v>27.1</v>
      </c>
      <c r="I16" s="36">
        <f t="shared" si="0"/>
        <v>24.900000000000006</v>
      </c>
      <c r="J16" s="28">
        <f t="shared" si="0"/>
        <v>80.100000000000009</v>
      </c>
    </row>
    <row r="17" spans="1:10" ht="15.75" thickBot="1" x14ac:dyDescent="0.3">
      <c r="A17" s="37"/>
      <c r="B17" s="33"/>
      <c r="C17" s="33"/>
      <c r="D17" s="62"/>
      <c r="E17" s="63"/>
      <c r="F17" s="38"/>
      <c r="G17" s="39"/>
      <c r="H17" s="40"/>
      <c r="I17" s="40"/>
      <c r="J1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2024-01-16T22:18:29Z</dcterms:modified>
</cp:coreProperties>
</file>