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7" i="1"/>
  <c r="F7" i="1"/>
  <c r="G7" i="1"/>
  <c r="H7" i="1"/>
  <c r="I7" i="1"/>
  <c r="J7" i="1"/>
  <c r="H12" i="1"/>
  <c r="G12" i="1"/>
  <c r="F12" i="1"/>
  <c r="J9" i="1"/>
  <c r="J12" i="1" s="1"/>
  <c r="I9" i="1"/>
  <c r="I12" i="1" s="1"/>
  <c r="H9" i="1"/>
  <c r="G9" i="1"/>
  <c r="F9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<sst xmlns="http://schemas.openxmlformats.org/spreadsheetml/2006/main" count="35" uniqueCount="26">
  <si>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</si>
  <si>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</si>
  <si>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</si>
  <si>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</si>
  <si>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</si>
  <si>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</si>
  <si>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</si>
  <si>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</si>
  <si>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</si>
  <si>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</si>
  <si>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</si>
  <si>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</si>
  <si>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</si>
  <si>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</si>
  <si>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</si>
  <si>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</si>
  <si>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</si>
  <si>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фрукты</t>
  </si>
  <si>
    <t>акт</t>
  </si>
  <si>
    <t>2022-09-05</t>
  </si>
  <si>
    <t>Апельсин</t>
  </si>
  <si>
    <t>хлеб</t>
  </si>
  <si>
    <t>пром.пр-во</t>
  </si>
  <si>
    <t>Булочка сдобная</t>
  </si>
  <si>
    <t>№ 54-2гн-2020</t>
  </si>
  <si>
    <t>Чай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</si>
</sst>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9" xfId="0" applyNumberFormat="1" applyFont="1" applyFill="1" applyBorder="1"/>
    <xf numFmtId="0" fontId="4" fillId="0" borderId="1" xfId="0" applyFont="1" applyBorder="1"/>
    <xf numFmtId="0" fontId="1" fillId="0" borderId="14" xfId="0" applyFont="1" applyBorder="1"/>
    <xf numFmtId="0" fontId="4" fillId="2" borderId="1" xfId="0" applyFont="1" applyFill="1" applyBorder="1"/>
    <xf numFmtId="0" fontId="1" fillId="0" borderId="15" xfId="0" applyFont="1" applyBorder="1"/>
    <xf numFmtId="0" fontId="1" fillId="0" borderId="5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8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0" fontId="1" fillId="2" borderId="6" xfId="0" applyFont="1" applyFill="1" applyBorder="1"/>
    <xf numFmtId="164" fontId="4" fillId="2" borderId="6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0" fontId="5" fillId="0" borderId="19" xfId="0" applyFont="1" applyBorder="1"/>
    <xf numFmtId="2" fontId="1" fillId="2" borderId="6" xfId="0" applyNumberFormat="1" applyFont="1" applyFill="1" applyBorder="1" applyAlignment="1">
      <alignment horizontal="left"/>
    </xf>
    <xf numFmtId="0" fontId="4" fillId="2" borderId="6" xfId="0" applyFont="1" applyFill="1" applyBorder="1"/>
    <xf numFmtId="2" fontId="1" fillId="0" borderId="6" xfId="0" applyNumberFormat="1" applyFont="1" applyBorder="1" applyAlignment="1">
      <alignment horizontal="left"/>
    </xf>
    <xf numFmtId="2" fontId="6" fillId="2" borderId="6" xfId="0" applyNumberFormat="1" applyFont="1" applyFill="1" applyBorder="1" applyAlignment="1">
      <alignment horizontal="right"/>
    </xf>
    <xf numFmtId="0" fontId="1" fillId="0" borderId="0" xfId="0" applyFont="1"/>
    <xf numFmtId="0" fontId="1" fillId="2" borderId="14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8" xfId="0" applyFont="1" applyFill="1" applyBorder="1"/>
    <xf numFmtId="2" fontId="4" fillId="2" borderId="1" xfId="1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2" fontId="1" fillId="0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4" fillId="2" borderId="23" xfId="1" applyFont="1" applyFill="1" applyBorder="1"/>
    <xf numFmtId="0" fontId="4" fillId="2" borderId="23" xfId="2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vertical="center"/>
    </xf>
    <xf numFmtId="2" fontId="4" fillId="2" borderId="23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0" fontId="1" fillId="2" borderId="13" xfId="0" applyFont="1" applyFill="1" applyBorder="1"/>
    <xf numFmtId="2" fontId="1" fillId="2" borderId="26" xfId="0" applyNumberFormat="1" applyFont="1" applyFill="1" applyBorder="1" applyAlignment="1">
      <alignment horizontal="left"/>
    </xf>
    <xf numFmtId="0" fontId="4" fillId="2" borderId="27" xfId="0" applyFont="1" applyFill="1" applyBorder="1"/>
    <xf numFmtId="0" fontId="4" fillId="2" borderId="27" xfId="2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13</v>
      </c>
      <c r="C1" s="52"/>
      <c r="D1" s="53"/>
      <c r="E1" s="1" t="s">
        <v>10</v>
      </c>
      <c r="F1" s="2"/>
      <c r="G1" s="1"/>
      <c r="H1" s="1"/>
      <c r="I1" s="1" t="s">
        <v>1</v>
      </c>
      <c r="J1" s="3" t="s">
        <v>19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9" t="s">
        <v>16</v>
      </c>
      <c r="B3" s="10" t="s">
        <v>2</v>
      </c>
      <c r="C3" s="11" t="s">
        <v>11</v>
      </c>
      <c r="D3" s="12" t="s">
        <v>3</v>
      </c>
      <c r="E3" s="12" t="s">
        <v>12</v>
      </c>
      <c r="F3" s="12" t="s">
        <v>4</v>
      </c>
      <c r="G3" s="13" t="s">
        <v>5</v>
      </c>
      <c r="H3" s="12" t="s">
        <v>6</v>
      </c>
      <c r="I3" s="12" t="s">
        <v>7</v>
      </c>
      <c r="J3" s="14" t="s">
        <v>8</v>
      </c>
    </row>
    <row r="4" spans="1:10" x14ac:dyDescent="0.25">
      <c r="A4" s="15" t="s">
        <v>14</v>
      </c>
      <c r="B4" s="29" t="s">
        <v>17</v>
      </c>
      <c r="C4" s="30" t="s">
        <v>18</v>
      </c>
      <c r="D4" s="6" t="s">
        <v>20</v>
      </c>
      <c r="E4" s="31">
        <v>270</v>
      </c>
      <c r="F4" s="32">
        <f>0.27*175</f>
        <v>47.25</v>
      </c>
      <c r="G4" s="16">
        <f>43*2.7</f>
        <v>116.10000000000001</v>
      </c>
      <c r="H4" s="16">
        <f>0.9*2.7</f>
        <v>2.4300000000000002</v>
      </c>
      <c r="I4" s="16">
        <f>0.2*2.7</f>
        <v>0.54</v>
      </c>
      <c r="J4" s="17">
        <f>8.1*2.7</f>
        <v>21.87</v>
      </c>
    </row>
    <row r="5" spans="1:10" x14ac:dyDescent="0.25">
      <c r="A5" s="18"/>
      <c r="B5" s="29" t="s">
        <v>21</v>
      </c>
      <c r="C5" s="33" t="s">
        <v>22</v>
      </c>
      <c r="D5" s="6" t="s">
        <v>23</v>
      </c>
      <c r="E5" s="31">
        <v>100</v>
      </c>
      <c r="F5" s="34">
        <v>25.41</v>
      </c>
      <c r="G5" s="35">
        <v>240</v>
      </c>
      <c r="H5" s="35">
        <v>5.6</v>
      </c>
      <c r="I5" s="35">
        <v>6.6</v>
      </c>
      <c r="J5" s="36">
        <v>41</v>
      </c>
    </row>
    <row r="6" spans="1:10" x14ac:dyDescent="0.25">
      <c r="A6" s="18"/>
      <c r="B6" s="5" t="s">
        <v>15</v>
      </c>
      <c r="C6" s="37" t="s">
        <v>24</v>
      </c>
      <c r="D6" s="4" t="s">
        <v>25</v>
      </c>
      <c r="E6" s="31">
        <v>200</v>
      </c>
      <c r="F6" s="32">
        <v>1.51</v>
      </c>
      <c r="G6" s="38">
        <v>26.8</v>
      </c>
      <c r="H6" s="38">
        <v>0.2</v>
      </c>
      <c r="I6" s="38">
        <v>0</v>
      </c>
      <c r="J6" s="39">
        <v>6.5</v>
      </c>
    </row>
    <row r="7" spans="1:10" x14ac:dyDescent="0.25">
      <c r="A7" s="18"/>
      <c r="B7" s="40"/>
      <c r="C7" s="41"/>
      <c r="D7" s="42"/>
      <c r="E7" s="43">
        <f t="shared" ref="E7:J7" si="0">SUM(E4:E6)</f>
        <v>570</v>
      </c>
      <c r="F7" s="34">
        <f t="shared" si="0"/>
        <v>74.17</v>
      </c>
      <c r="G7" s="44">
        <f t="shared" si="0"/>
        <v>382.90000000000003</v>
      </c>
      <c r="H7" s="45">
        <f t="shared" si="0"/>
        <v>8.2299999999999986</v>
      </c>
      <c r="I7" s="45">
        <f t="shared" si="0"/>
        <v>7.14</v>
      </c>
      <c r="J7" s="46">
        <f t="shared" si="0"/>
        <v>69.37</v>
      </c>
    </row>
    <row r="8" spans="1:10" ht="15.75" thickBot="1" x14ac:dyDescent="0.3">
      <c r="A8" s="19"/>
      <c r="B8" s="7"/>
      <c r="C8" s="26"/>
      <c r="D8" s="25"/>
      <c r="E8" s="20"/>
      <c r="F8" s="27"/>
      <c r="G8" s="21"/>
      <c r="H8" s="21"/>
      <c r="I8" s="21"/>
      <c r="J8" s="22"/>
    </row>
    <row r="9" spans="1:10" x14ac:dyDescent="0.25">
      <c r="A9" s="23" t="s">
        <v>9</v>
      </c>
      <c r="B9" s="47" t="s">
        <v>17</v>
      </c>
      <c r="C9" s="48" t="s">
        <v>18</v>
      </c>
      <c r="D9" s="49" t="s">
        <v>20</v>
      </c>
      <c r="E9" s="50">
        <v>270</v>
      </c>
      <c r="F9" s="32">
        <f>0.27*175</f>
        <v>47.25</v>
      </c>
      <c r="G9" s="16">
        <f>43*2.7</f>
        <v>116.10000000000001</v>
      </c>
      <c r="H9" s="16">
        <f>0.9*2.7</f>
        <v>2.4300000000000002</v>
      </c>
      <c r="I9" s="16">
        <f>0.2*2.7</f>
        <v>0.54</v>
      </c>
      <c r="J9" s="17">
        <f>8.1*2.7</f>
        <v>21.87</v>
      </c>
    </row>
    <row r="10" spans="1:10" x14ac:dyDescent="0.25">
      <c r="A10" s="18"/>
      <c r="B10" s="29" t="s">
        <v>21</v>
      </c>
      <c r="C10" s="33" t="s">
        <v>22</v>
      </c>
      <c r="D10" s="6" t="s">
        <v>23</v>
      </c>
      <c r="E10" s="31">
        <v>100</v>
      </c>
      <c r="F10" s="34">
        <v>25.41</v>
      </c>
      <c r="G10" s="35">
        <v>240</v>
      </c>
      <c r="H10" s="35">
        <v>5.6</v>
      </c>
      <c r="I10" s="35">
        <v>6.6</v>
      </c>
      <c r="J10" s="36">
        <v>41</v>
      </c>
    </row>
    <row r="11" spans="1:10" x14ac:dyDescent="0.25">
      <c r="A11" s="18"/>
      <c r="B11" s="5" t="s">
        <v>15</v>
      </c>
      <c r="C11" s="37" t="s">
        <v>24</v>
      </c>
      <c r="D11" s="4" t="s">
        <v>25</v>
      </c>
      <c r="E11" s="31">
        <v>200</v>
      </c>
      <c r="F11" s="32">
        <v>1.51</v>
      </c>
      <c r="G11" s="38">
        <v>26.8</v>
      </c>
      <c r="H11" s="38">
        <v>0.2</v>
      </c>
      <c r="I11" s="38">
        <v>0</v>
      </c>
      <c r="J11" s="39">
        <v>6.5</v>
      </c>
    </row>
    <row r="12" spans="1:10" x14ac:dyDescent="0.25">
      <c r="A12" s="18"/>
      <c r="B12" s="40"/>
      <c r="C12" s="41"/>
      <c r="D12" s="42"/>
      <c r="E12" s="43">
        <f t="shared" ref="E12:J12" si="1">SUM(E9:E11)</f>
        <v>570</v>
      </c>
      <c r="F12" s="34">
        <f t="shared" si="1"/>
        <v>74.17</v>
      </c>
      <c r="G12" s="44">
        <f t="shared" si="1"/>
        <v>382.90000000000003</v>
      </c>
      <c r="H12" s="45">
        <f t="shared" si="1"/>
        <v>8.2299999999999986</v>
      </c>
      <c r="I12" s="45">
        <f t="shared" si="1"/>
        <v>7.14</v>
      </c>
      <c r="J12" s="46">
        <f t="shared" si="1"/>
        <v>69.37</v>
      </c>
    </row>
    <row r="13" spans="1:10" ht="15.75" thickBot="1" x14ac:dyDescent="0.3">
      <c r="A13" s="8"/>
      <c r="B13" s="7"/>
      <c r="C13" s="24"/>
      <c r="D13" s="25"/>
      <c r="E13" s="20"/>
      <c r="F13" s="20"/>
      <c r="G13" s="21"/>
      <c r="H13" s="21"/>
      <c r="I13" s="21"/>
      <c r="J13" s="22"/>
    </row>
    <row r="14" spans="1:10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2022-09-14T01:37:24Z</dcterms:modified>
</cp:coreProperties>
</file>