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екабрь 22\"/>
    </mc:Choice>
  </mc:AlternateContent>
  <bookViews>
    <workbookView xWindow="0" yWindow="0" windowWidth="19190" windowHeight="7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F10" i="1"/>
  <c r="J4" i="1"/>
  <c r="I4" i="1"/>
  <c r="I10" i="1" s="1"/>
  <c r="H4" i="1"/>
  <c r="H10" i="1" s="1"/>
  <c r="G4" i="1"/>
  <c r="G10" i="1" s="1"/>
</calcChain>
</file>

<file path=xl/sharedStrings.xml><?xml version="1.0" encoding="utf-8"?>
<sst xmlns="http://schemas.openxmlformats.org/spreadsheetml/2006/main" count="60" uniqueCount="47">
  <si>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</si>
  <si>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</si>
  <si>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</si>
  <si>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</si>
  <si>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</si>
  <si>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</si>
  <si>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</si>
  <si>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</si>
  <si>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</si>
  <si>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</si>
  <si>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</si>
  <si>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</si>
  <si>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</si>
  <si>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</si>
  <si>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</si>
  <si>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</si>
  <si>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</si>
  <si>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</si>
  <si>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</si>
  <si>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</si>
  <si>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</si>
  <si>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</si>
  <si>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Хлеб  ржано-пшеничный</t>
  </si>
  <si>
    <t>гор.блюдо</t>
  </si>
  <si>
    <t>гарнир</t>
  </si>
  <si>
    <t>закуска</t>
  </si>
  <si>
    <t>№ 47 сб.2011г.</t>
  </si>
  <si>
    <t>Салат из квашеной капусты</t>
  </si>
  <si>
    <t>№ 54-11м-2020</t>
  </si>
  <si>
    <t>Плов из отварной говядины</t>
  </si>
  <si>
    <t>№ 54-5хн-2020</t>
  </si>
  <si>
    <t>Компот из кураги</t>
  </si>
  <si>
    <t>сладкое</t>
  </si>
  <si>
    <t>Творожок ванильный</t>
  </si>
  <si>
    <t>Биойогурт</t>
  </si>
  <si>
    <t>№ 67 сб.2011г.</t>
  </si>
  <si>
    <t>Винегрет овощной</t>
  </si>
  <si>
    <t>№ 96 сб.2011г.</t>
  </si>
  <si>
    <t>Рассольник ленин. с укропом,свининой отв.</t>
  </si>
  <si>
    <t>200/2/25</t>
  </si>
  <si>
    <t>№ 267 сб.2011г.</t>
  </si>
  <si>
    <t>Шницель  из свинины</t>
  </si>
  <si>
    <t>№ 309 сб.2011г.</t>
  </si>
  <si>
    <t>Макаронные изделия отварные</t>
  </si>
  <si>
    <t>№ 54-4хн-2020</t>
  </si>
  <si>
    <t>Компот из яблок и вишни</t>
  </si>
  <si>
    <t>2022-12-13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</si>
</sst>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67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4" fillId="2" borderId="20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2" fontId="4" fillId="2" borderId="2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Border="1"/>
    <xf numFmtId="2" fontId="1" fillId="2" borderId="3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0" xfId="0" applyFont="1" applyFill="1" applyBorder="1"/>
    <xf numFmtId="2" fontId="4" fillId="2" borderId="1" xfId="1" applyNumberFormat="1" applyFont="1" applyFill="1" applyBorder="1"/>
    <xf numFmtId="164" fontId="4" fillId="2" borderId="4" xfId="0" applyNumberFormat="1" applyFont="1" applyFill="1" applyBorder="1" applyAlignment="1">
      <alignment horizontal="right" vertical="center"/>
    </xf>
    <xf numFmtId="0" fontId="1" fillId="2" borderId="26" xfId="0" applyFont="1" applyFill="1" applyBorder="1"/>
    <xf numFmtId="0" fontId="4" fillId="0" borderId="23" xfId="0" applyFont="1" applyBorder="1"/>
    <xf numFmtId="2" fontId="4" fillId="2" borderId="2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64" fontId="4" fillId="0" borderId="22" xfId="0" applyNumberFormat="1" applyFont="1" applyFill="1" applyBorder="1" applyAlignment="1">
      <alignment vertical="center"/>
    </xf>
    <xf numFmtId="0" fontId="1" fillId="2" borderId="12" xfId="0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0" zoomScaleNormal="90" workbookViewId="0">
      <selection activeCell="D13" sqref="D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1" t="s">
        <v>0</v>
      </c>
      <c r="B1" s="53" t="s">
        <v>13</v>
      </c>
      <c r="C1" s="54"/>
      <c r="D1" s="55"/>
      <c r="E1" s="1" t="s">
        <v>10</v>
      </c>
      <c r="F1" s="2"/>
      <c r="G1" s="1"/>
      <c r="H1" s="1"/>
      <c r="I1" s="1" t="s">
        <v>1</v>
      </c>
      <c r="J1" s="3" t="s">
        <v>46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4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35">
      <c r="A4" s="20" t="s">
        <v>14</v>
      </c>
      <c r="B4" s="11" t="s">
        <v>25</v>
      </c>
      <c r="C4" s="27" t="s">
        <v>26</v>
      </c>
      <c r="D4" s="46" t="s">
        <v>27</v>
      </c>
      <c r="E4" s="12">
        <v>75</v>
      </c>
      <c r="F4" s="24">
        <v>17.190000000000001</v>
      </c>
      <c r="G4" s="45">
        <f>142.8*0.75</f>
        <v>107.10000000000001</v>
      </c>
      <c r="H4" s="45">
        <f>2.6*0.75</f>
        <v>1.9500000000000002</v>
      </c>
      <c r="I4" s="45">
        <f>10.1*0.75</f>
        <v>7.5749999999999993</v>
      </c>
      <c r="J4" s="45">
        <f>10.3*0.75</f>
        <v>7.7250000000000005</v>
      </c>
    </row>
    <row r="5" spans="1:10" x14ac:dyDescent="0.35">
      <c r="A5" s="18"/>
      <c r="B5" s="11" t="s">
        <v>23</v>
      </c>
      <c r="C5" s="56" t="s">
        <v>28</v>
      </c>
      <c r="D5" s="17" t="s">
        <v>29</v>
      </c>
      <c r="E5" s="12">
        <v>200</v>
      </c>
      <c r="F5" s="57">
        <v>52.38</v>
      </c>
      <c r="G5" s="48">
        <v>354.4</v>
      </c>
      <c r="H5" s="48">
        <v>15.2</v>
      </c>
      <c r="I5" s="48">
        <v>15.4</v>
      </c>
      <c r="J5" s="58">
        <v>38.6</v>
      </c>
    </row>
    <row r="6" spans="1:10" x14ac:dyDescent="0.35">
      <c r="A6" s="18"/>
      <c r="B6" s="39" t="s">
        <v>15</v>
      </c>
      <c r="C6" s="47" t="s">
        <v>30</v>
      </c>
      <c r="D6" s="17" t="s">
        <v>31</v>
      </c>
      <c r="E6" s="12">
        <v>200</v>
      </c>
      <c r="F6" s="25">
        <v>16.829999999999998</v>
      </c>
      <c r="G6" s="45">
        <v>102.2</v>
      </c>
      <c r="H6" s="45">
        <v>1.8</v>
      </c>
      <c r="I6" s="45">
        <v>0.1</v>
      </c>
      <c r="J6" s="52">
        <v>23.6</v>
      </c>
    </row>
    <row r="7" spans="1:10" x14ac:dyDescent="0.35">
      <c r="A7" s="18"/>
      <c r="B7" s="39" t="s">
        <v>17</v>
      </c>
      <c r="C7" s="43" t="s">
        <v>18</v>
      </c>
      <c r="D7" s="17" t="s">
        <v>19</v>
      </c>
      <c r="E7" s="13">
        <v>30</v>
      </c>
      <c r="F7" s="22">
        <v>2.71</v>
      </c>
      <c r="G7" s="28">
        <v>63</v>
      </c>
      <c r="H7" s="28">
        <v>1.8</v>
      </c>
      <c r="I7" s="28">
        <v>0.3</v>
      </c>
      <c r="J7" s="29">
        <v>12.9</v>
      </c>
    </row>
    <row r="8" spans="1:10" x14ac:dyDescent="0.35">
      <c r="A8" s="18"/>
      <c r="B8" s="39" t="s">
        <v>32</v>
      </c>
      <c r="C8" s="40" t="s">
        <v>18</v>
      </c>
      <c r="D8" s="17" t="s">
        <v>33</v>
      </c>
      <c r="E8" s="12">
        <v>100</v>
      </c>
      <c r="F8" s="22">
        <v>68</v>
      </c>
      <c r="G8" s="28"/>
      <c r="H8" s="28"/>
      <c r="I8" s="28"/>
      <c r="J8" s="29"/>
    </row>
    <row r="9" spans="1:10" x14ac:dyDescent="0.35">
      <c r="A9" s="18"/>
      <c r="B9" s="11" t="s">
        <v>15</v>
      </c>
      <c r="C9" s="59" t="s">
        <v>18</v>
      </c>
      <c r="D9" s="60" t="s">
        <v>34</v>
      </c>
      <c r="E9" s="19">
        <v>450</v>
      </c>
      <c r="F9" s="61">
        <v>95.4</v>
      </c>
      <c r="G9" s="28"/>
      <c r="H9" s="28"/>
      <c r="I9" s="28"/>
      <c r="J9" s="29"/>
    </row>
    <row r="10" spans="1:10" x14ac:dyDescent="0.35">
      <c r="A10" s="10"/>
      <c r="B10" s="39"/>
      <c r="C10" s="43"/>
      <c r="D10" s="17"/>
      <c r="E10" s="62"/>
      <c r="F10" s="21">
        <f>SUM(F4:F9)</f>
        <v>252.51000000000002</v>
      </c>
      <c r="G10" s="63">
        <f>SUM(G4:G9)</f>
        <v>626.70000000000005</v>
      </c>
      <c r="H10" s="64">
        <f>SUM(H4:H9)</f>
        <v>20.75</v>
      </c>
      <c r="I10" s="64">
        <f>SUM(I4:I9)</f>
        <v>23.375000000000004</v>
      </c>
      <c r="J10" s="65">
        <f>SUM(J4:J9)</f>
        <v>82.825000000000017</v>
      </c>
    </row>
    <row r="11" spans="1:10" ht="15" thickBot="1" x14ac:dyDescent="0.4">
      <c r="A11" s="15"/>
      <c r="B11" s="41"/>
      <c r="C11" s="42"/>
      <c r="D11" s="16"/>
      <c r="E11" s="33"/>
      <c r="F11" s="23"/>
      <c r="G11" s="34"/>
      <c r="H11" s="35"/>
      <c r="I11" s="35"/>
      <c r="J11" s="36"/>
    </row>
    <row r="12" spans="1:10" x14ac:dyDescent="0.35">
      <c r="A12" s="18" t="s">
        <v>9</v>
      </c>
      <c r="B12" s="11" t="s">
        <v>25</v>
      </c>
      <c r="C12" s="27" t="s">
        <v>35</v>
      </c>
      <c r="D12" s="17" t="s">
        <v>36</v>
      </c>
      <c r="E12" s="62">
        <v>100</v>
      </c>
      <c r="F12" s="21">
        <v>14.5</v>
      </c>
      <c r="G12" s="45">
        <v>111.87</v>
      </c>
      <c r="H12" s="45">
        <v>1.25</v>
      </c>
      <c r="I12" s="45">
        <v>7.52</v>
      </c>
      <c r="J12" s="45">
        <v>6.75</v>
      </c>
    </row>
    <row r="13" spans="1:10" x14ac:dyDescent="0.35">
      <c r="A13" s="18"/>
      <c r="B13" s="11" t="s">
        <v>20</v>
      </c>
      <c r="C13" s="27" t="s">
        <v>37</v>
      </c>
      <c r="D13" s="60" t="s">
        <v>38</v>
      </c>
      <c r="E13" s="19" t="s">
        <v>39</v>
      </c>
      <c r="F13" s="24">
        <v>24.43</v>
      </c>
      <c r="G13" s="49">
        <v>155.80000000000001</v>
      </c>
      <c r="H13" s="49">
        <v>8.4</v>
      </c>
      <c r="I13" s="49">
        <v>8.8000000000000007</v>
      </c>
      <c r="J13" s="50">
        <v>9.5</v>
      </c>
    </row>
    <row r="14" spans="1:10" x14ac:dyDescent="0.35">
      <c r="A14" s="18"/>
      <c r="B14" s="66" t="s">
        <v>21</v>
      </c>
      <c r="C14" s="27" t="s">
        <v>40</v>
      </c>
      <c r="D14" s="17" t="s">
        <v>41</v>
      </c>
      <c r="E14" s="12">
        <v>90</v>
      </c>
      <c r="F14" s="25">
        <v>36.119999999999997</v>
      </c>
      <c r="G14" s="45">
        <v>226.3</v>
      </c>
      <c r="H14" s="45">
        <v>13.7</v>
      </c>
      <c r="I14" s="45">
        <v>13.6</v>
      </c>
      <c r="J14" s="45">
        <v>12.2</v>
      </c>
    </row>
    <row r="15" spans="1:10" x14ac:dyDescent="0.35">
      <c r="A15" s="18"/>
      <c r="B15" s="26" t="s">
        <v>24</v>
      </c>
      <c r="C15" s="27" t="s">
        <v>42</v>
      </c>
      <c r="D15" s="46" t="s">
        <v>43</v>
      </c>
      <c r="E15" s="13">
        <v>150</v>
      </c>
      <c r="F15" s="57">
        <v>9.58</v>
      </c>
      <c r="G15" s="51">
        <v>202</v>
      </c>
      <c r="H15" s="51">
        <v>5.3</v>
      </c>
      <c r="I15" s="51">
        <v>5.5</v>
      </c>
      <c r="J15" s="51">
        <v>32.700000000000003</v>
      </c>
    </row>
    <row r="16" spans="1:10" x14ac:dyDescent="0.35">
      <c r="A16" s="18"/>
      <c r="B16" s="39" t="s">
        <v>15</v>
      </c>
      <c r="C16" s="47" t="s">
        <v>44</v>
      </c>
      <c r="D16" s="17" t="s">
        <v>45</v>
      </c>
      <c r="E16" s="12">
        <v>200</v>
      </c>
      <c r="F16" s="25">
        <v>15.05</v>
      </c>
      <c r="G16" s="49">
        <v>42.6</v>
      </c>
      <c r="H16" s="49">
        <v>0.2</v>
      </c>
      <c r="I16" s="49">
        <v>0.1</v>
      </c>
      <c r="J16" s="50">
        <v>10.199999999999999</v>
      </c>
    </row>
    <row r="17" spans="1:10" x14ac:dyDescent="0.35">
      <c r="A17" s="18"/>
      <c r="B17" s="39" t="s">
        <v>17</v>
      </c>
      <c r="C17" s="40" t="s">
        <v>18</v>
      </c>
      <c r="D17" s="17" t="s">
        <v>19</v>
      </c>
      <c r="E17" s="12">
        <v>30</v>
      </c>
      <c r="F17" s="22">
        <v>2.71</v>
      </c>
      <c r="G17" s="28">
        <v>63</v>
      </c>
      <c r="H17" s="28">
        <v>1.8</v>
      </c>
      <c r="I17" s="28">
        <v>0.3</v>
      </c>
      <c r="J17" s="29">
        <v>12.9</v>
      </c>
    </row>
    <row r="18" spans="1:10" x14ac:dyDescent="0.35">
      <c r="A18" s="18"/>
      <c r="B18" s="39" t="s">
        <v>17</v>
      </c>
      <c r="C18" s="43" t="s">
        <v>18</v>
      </c>
      <c r="D18" s="17" t="s">
        <v>22</v>
      </c>
      <c r="E18" s="62">
        <v>30</v>
      </c>
      <c r="F18" s="21">
        <v>2.67</v>
      </c>
      <c r="G18" s="30">
        <v>57</v>
      </c>
      <c r="H18" s="31">
        <v>1.8</v>
      </c>
      <c r="I18" s="31">
        <v>0.3</v>
      </c>
      <c r="J18" s="32">
        <v>11.4</v>
      </c>
    </row>
    <row r="19" spans="1:10" x14ac:dyDescent="0.35">
      <c r="A19" s="18"/>
      <c r="B19" s="11" t="s">
        <v>15</v>
      </c>
      <c r="C19" s="59" t="s">
        <v>18</v>
      </c>
      <c r="D19" s="60" t="s">
        <v>34</v>
      </c>
      <c r="E19" s="19">
        <v>450</v>
      </c>
      <c r="F19" s="61">
        <v>95.4</v>
      </c>
      <c r="G19" s="48"/>
      <c r="H19" s="44"/>
      <c r="I19" s="44"/>
      <c r="J19" s="38"/>
    </row>
    <row r="20" spans="1:10" x14ac:dyDescent="0.35">
      <c r="A20" s="18"/>
      <c r="B20" s="11"/>
      <c r="C20" s="43"/>
      <c r="D20" s="14"/>
      <c r="E20" s="13"/>
      <c r="F20" s="21">
        <f>SUM(F12:F19)</f>
        <v>200.45999999999998</v>
      </c>
      <c r="G20" s="37">
        <f>SUM(G12:G19)</f>
        <v>858.57</v>
      </c>
      <c r="H20" s="44">
        <f>SUM(H12:H19)</f>
        <v>32.450000000000003</v>
      </c>
      <c r="I20" s="44">
        <f>SUM(I12:I19)</f>
        <v>36.119999999999997</v>
      </c>
      <c r="J20" s="38">
        <f>SUM(J12:J19)</f>
        <v>95.65000000000002</v>
      </c>
    </row>
    <row r="21" spans="1:10" ht="15" thickBot="1" x14ac:dyDescent="0.4">
      <c r="A21" s="15"/>
      <c r="B21" s="41"/>
      <c r="C21" s="42"/>
      <c r="D21" s="16"/>
      <c r="E21" s="33"/>
      <c r="F21" s="23"/>
      <c r="G21" s="34"/>
      <c r="H21" s="35"/>
      <c r="I21" s="35"/>
      <c r="J21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2022-12-12T15:15:40Z</dcterms:modified>
</cp:coreProperties>
</file>