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январь 23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 l="1"/>
  <c r="I18" i="1"/>
  <c r="H18" i="1"/>
  <c r="J11" i="1"/>
  <c r="G11" i="1"/>
  <c r="G18" i="1" s="1"/>
  <c r="F11" i="1"/>
  <c r="F18" i="1" s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<sst xmlns="http://schemas.openxmlformats.org/spreadsheetml/2006/main" count="53" uniqueCount="44">
  <si>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</si>
  <si>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</si>
  <si>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</si>
  <si>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</si>
  <si>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</si>
  <si>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</si>
  <si>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</si>
  <si>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</si>
  <si>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</si>
  <si>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</si>
  <si>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</si>
  <si>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</si>
  <si>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</si>
  <si>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</si>
  <si>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</si>
  <si>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</si>
  <si>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</si>
  <si>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</si>
  <si>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</si>
  <si>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</si>
  <si>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</si>
  <si>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</si>
  <si>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</si>
  <si>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</si>
  <si>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№ 223 сб.2011г.</t>
  </si>
  <si>
    <t>КО</t>
  </si>
  <si>
    <t>Птица тушёная в соусе</t>
  </si>
  <si>
    <t>№ 302 сб.2011г.</t>
  </si>
  <si>
    <t>Каша гречневая</t>
  </si>
  <si>
    <t>Напиток мандариновый</t>
  </si>
  <si>
    <t>Булочка "Ванильная"</t>
  </si>
  <si>
    <t>закуска</t>
  </si>
  <si>
    <t>Т.32 сб.1981 г.</t>
  </si>
  <si>
    <t>Огурец консервированный</t>
  </si>
  <si>
    <t>№ 102,241 сб.2011г.</t>
  </si>
  <si>
    <t>Суп картоф.с горохом,укропом,птицей отварной</t>
  </si>
  <si>
    <t>№ 279 сб.2011г.</t>
  </si>
  <si>
    <t>Тефтели из говядины с соусом</t>
  </si>
  <si>
    <t>№ 309 сб.2011г.</t>
  </si>
  <si>
    <t>Макаронные изделия отварные</t>
  </si>
  <si>
    <t>№ 54-3гн-2020</t>
  </si>
  <si>
    <t>Чай с сахаром, лимоном</t>
  </si>
  <si>
    <t>Хлеб  ржано-пшеничный</t>
  </si>
  <si>
    <t>2023-01-13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</si>
</sst>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164" fontId="4" fillId="2" borderId="27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  <xf numFmtId="0" fontId="4" fillId="2" borderId="23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6" xfId="0" applyFont="1" applyBorder="1"/>
    <xf numFmtId="0" fontId="4" fillId="0" borderId="1" xfId="0" applyFont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10" t="s">
        <v>21</v>
      </c>
      <c r="C4" s="24" t="s">
        <v>24</v>
      </c>
      <c r="D4" s="43" t="s">
        <v>26</v>
      </c>
      <c r="E4" s="17">
        <v>165</v>
      </c>
      <c r="F4" s="22">
        <v>48.72</v>
      </c>
      <c r="G4" s="59">
        <v>308.89999999999998</v>
      </c>
      <c r="H4" s="59">
        <v>23.8</v>
      </c>
      <c r="I4" s="59">
        <v>13.1</v>
      </c>
      <c r="J4" s="60">
        <v>18.7</v>
      </c>
    </row>
    <row r="5" spans="1:10" x14ac:dyDescent="0.35">
      <c r="A5" s="16"/>
      <c r="B5" s="51" t="s">
        <v>23</v>
      </c>
      <c r="C5" s="24" t="s">
        <v>27</v>
      </c>
      <c r="D5" s="15" t="s">
        <v>28</v>
      </c>
      <c r="E5" s="11">
        <v>150</v>
      </c>
      <c r="F5" s="23">
        <v>12.48</v>
      </c>
      <c r="G5" s="41">
        <v>243.8</v>
      </c>
      <c r="H5" s="41">
        <v>8.6</v>
      </c>
      <c r="I5" s="41">
        <v>6.1</v>
      </c>
      <c r="J5" s="42">
        <v>38.6</v>
      </c>
    </row>
    <row r="6" spans="1:10" x14ac:dyDescent="0.35">
      <c r="A6" s="16"/>
      <c r="B6" s="36" t="s">
        <v>15</v>
      </c>
      <c r="C6" s="37" t="s">
        <v>25</v>
      </c>
      <c r="D6" s="15" t="s">
        <v>29</v>
      </c>
      <c r="E6" s="12">
        <v>200</v>
      </c>
      <c r="F6" s="19">
        <v>5.77</v>
      </c>
      <c r="G6" s="41">
        <v>105.22</v>
      </c>
      <c r="H6" s="61">
        <v>0.2</v>
      </c>
      <c r="I6" s="61">
        <v>0</v>
      </c>
      <c r="J6" s="52">
        <v>25.73</v>
      </c>
    </row>
    <row r="7" spans="1:10" x14ac:dyDescent="0.35">
      <c r="A7" s="16"/>
      <c r="B7" s="36" t="s">
        <v>17</v>
      </c>
      <c r="C7" s="40" t="s">
        <v>18</v>
      </c>
      <c r="D7" s="15" t="s">
        <v>30</v>
      </c>
      <c r="E7" s="12">
        <v>50</v>
      </c>
      <c r="F7" s="19">
        <v>18</v>
      </c>
      <c r="G7" s="61">
        <v>119</v>
      </c>
      <c r="H7" s="61">
        <v>2.95</v>
      </c>
      <c r="I7" s="61">
        <v>4.05</v>
      </c>
      <c r="J7" s="52">
        <v>22.24</v>
      </c>
    </row>
    <row r="8" spans="1:10" x14ac:dyDescent="0.35">
      <c r="A8" s="16"/>
      <c r="B8" s="36" t="s">
        <v>17</v>
      </c>
      <c r="C8" s="40" t="s">
        <v>18</v>
      </c>
      <c r="D8" s="15" t="s">
        <v>19</v>
      </c>
      <c r="E8" s="11">
        <v>30</v>
      </c>
      <c r="F8" s="20">
        <v>2.71</v>
      </c>
      <c r="G8" s="25">
        <v>63</v>
      </c>
      <c r="H8" s="25">
        <v>1.8</v>
      </c>
      <c r="I8" s="25">
        <v>0.3</v>
      </c>
      <c r="J8" s="26">
        <v>12.9</v>
      </c>
    </row>
    <row r="9" spans="1:10" x14ac:dyDescent="0.35">
      <c r="A9" s="50"/>
      <c r="B9" s="36"/>
      <c r="C9" s="40"/>
      <c r="D9" s="15"/>
      <c r="E9" s="11">
        <f>SUM(E4:E8)</f>
        <v>595</v>
      </c>
      <c r="F9" s="20">
        <f>SUM(F4:F8)</f>
        <v>87.679999999999993</v>
      </c>
      <c r="G9" s="25">
        <f>SUM(G4:G8)</f>
        <v>839.92000000000007</v>
      </c>
      <c r="H9" s="25">
        <f>SUM(H4:H8)</f>
        <v>37.35</v>
      </c>
      <c r="I9" s="25">
        <f>SUM(I4:I8)</f>
        <v>23.55</v>
      </c>
      <c r="J9" s="26">
        <f>SUM(J4:J8)</f>
        <v>118.17</v>
      </c>
    </row>
    <row r="10" spans="1:10" ht="15" thickBot="1" x14ac:dyDescent="0.4">
      <c r="A10" s="13"/>
      <c r="B10" s="38"/>
      <c r="C10" s="39"/>
      <c r="D10" s="14"/>
      <c r="E10" s="30"/>
      <c r="F10" s="21"/>
      <c r="G10" s="31"/>
      <c r="H10" s="32"/>
      <c r="I10" s="32"/>
      <c r="J10" s="33"/>
    </row>
    <row r="11" spans="1:10" x14ac:dyDescent="0.35">
      <c r="A11" s="16" t="s">
        <v>9</v>
      </c>
      <c r="B11" s="10" t="s">
        <v>31</v>
      </c>
      <c r="C11" s="65" t="s">
        <v>32</v>
      </c>
      <c r="D11" s="66" t="s">
        <v>33</v>
      </c>
      <c r="E11" s="11">
        <v>50</v>
      </c>
      <c r="F11" s="22">
        <f>9.1*1.82</f>
        <v>16.562000000000001</v>
      </c>
      <c r="G11" s="44">
        <f>12*0.5</f>
        <v>6</v>
      </c>
      <c r="H11" s="45">
        <v>0</v>
      </c>
      <c r="I11" s="45">
        <v>0</v>
      </c>
      <c r="J11" s="46">
        <f>3*0.5</f>
        <v>1.5</v>
      </c>
    </row>
    <row r="12" spans="1:10" x14ac:dyDescent="0.35">
      <c r="A12" s="16"/>
      <c r="B12" s="10" t="s">
        <v>20</v>
      </c>
      <c r="C12" s="24" t="s">
        <v>34</v>
      </c>
      <c r="D12" s="58" t="s">
        <v>35</v>
      </c>
      <c r="E12" s="17">
        <v>227</v>
      </c>
      <c r="F12" s="22">
        <v>19.27</v>
      </c>
      <c r="G12" s="44">
        <v>153</v>
      </c>
      <c r="H12" s="45">
        <v>8.24</v>
      </c>
      <c r="I12" s="45">
        <v>8.6999999999999993</v>
      </c>
      <c r="J12" s="46">
        <v>8.6999999999999993</v>
      </c>
    </row>
    <row r="13" spans="1:10" x14ac:dyDescent="0.35">
      <c r="A13" s="16"/>
      <c r="B13" s="48" t="s">
        <v>22</v>
      </c>
      <c r="C13" s="24" t="s">
        <v>36</v>
      </c>
      <c r="D13" s="15" t="s">
        <v>37</v>
      </c>
      <c r="E13" s="11">
        <v>165</v>
      </c>
      <c r="F13" s="23">
        <v>56.93</v>
      </c>
      <c r="G13" s="47">
        <v>177.75</v>
      </c>
      <c r="H13" s="47">
        <v>12.3</v>
      </c>
      <c r="I13" s="61">
        <v>10.95</v>
      </c>
      <c r="J13" s="52">
        <v>7.5</v>
      </c>
    </row>
    <row r="14" spans="1:10" x14ac:dyDescent="0.35">
      <c r="A14" s="16"/>
      <c r="B14" s="51" t="s">
        <v>23</v>
      </c>
      <c r="C14" s="24" t="s">
        <v>38</v>
      </c>
      <c r="D14" s="15" t="s">
        <v>39</v>
      </c>
      <c r="E14" s="12">
        <v>150</v>
      </c>
      <c r="F14" s="67">
        <v>9.64</v>
      </c>
      <c r="G14" s="47">
        <v>202</v>
      </c>
      <c r="H14" s="47">
        <v>5.3</v>
      </c>
      <c r="I14" s="61">
        <v>5.5</v>
      </c>
      <c r="J14" s="52">
        <v>32.700000000000003</v>
      </c>
    </row>
    <row r="15" spans="1:10" x14ac:dyDescent="0.35">
      <c r="A15" s="16"/>
      <c r="B15" s="36" t="s">
        <v>15</v>
      </c>
      <c r="C15" s="49" t="s">
        <v>40</v>
      </c>
      <c r="D15" s="15" t="s">
        <v>41</v>
      </c>
      <c r="E15" s="11">
        <v>207</v>
      </c>
      <c r="F15" s="23">
        <v>3.36</v>
      </c>
      <c r="G15" s="68">
        <v>27.9</v>
      </c>
      <c r="H15" s="68">
        <v>0.3</v>
      </c>
      <c r="I15" s="68">
        <v>0</v>
      </c>
      <c r="J15" s="69">
        <v>6.7</v>
      </c>
    </row>
    <row r="16" spans="1:10" x14ac:dyDescent="0.35">
      <c r="A16" s="16"/>
      <c r="B16" s="36" t="s">
        <v>17</v>
      </c>
      <c r="C16" s="40" t="s">
        <v>18</v>
      </c>
      <c r="D16" s="15" t="s">
        <v>19</v>
      </c>
      <c r="E16" s="11">
        <v>30</v>
      </c>
      <c r="F16" s="20">
        <v>2.71</v>
      </c>
      <c r="G16" s="25">
        <v>63</v>
      </c>
      <c r="H16" s="25">
        <v>1.8</v>
      </c>
      <c r="I16" s="25">
        <v>0.3</v>
      </c>
      <c r="J16" s="26">
        <v>12.9</v>
      </c>
    </row>
    <row r="17" spans="1:10" x14ac:dyDescent="0.35">
      <c r="A17" s="16"/>
      <c r="B17" s="36" t="s">
        <v>17</v>
      </c>
      <c r="C17" s="40" t="s">
        <v>18</v>
      </c>
      <c r="D17" s="15" t="s">
        <v>42</v>
      </c>
      <c r="E17" s="53">
        <v>30</v>
      </c>
      <c r="F17" s="19">
        <v>2.67</v>
      </c>
      <c r="G17" s="27">
        <v>57</v>
      </c>
      <c r="H17" s="28">
        <v>1.8</v>
      </c>
      <c r="I17" s="28">
        <v>0.3</v>
      </c>
      <c r="J17" s="29">
        <v>11.4</v>
      </c>
    </row>
    <row r="18" spans="1:10" x14ac:dyDescent="0.35">
      <c r="A18" s="16"/>
      <c r="B18" s="54"/>
      <c r="C18" s="55"/>
      <c r="D18" s="56"/>
      <c r="E18" s="53">
        <f>SUM(E11:E17)</f>
        <v>859</v>
      </c>
      <c r="F18" s="19">
        <f>SUM(F10:F17)</f>
        <v>111.142</v>
      </c>
      <c r="G18" s="34">
        <f>SUM(G10:G17)</f>
        <v>686.65</v>
      </c>
      <c r="H18" s="57">
        <f>SUM(H10:H17)</f>
        <v>29.740000000000002</v>
      </c>
      <c r="I18" s="57">
        <f>SUM(I10:I17)</f>
        <v>25.75</v>
      </c>
      <c r="J18" s="35">
        <f>SUM(J10:J17)</f>
        <v>81.40000000000002</v>
      </c>
    </row>
    <row r="19" spans="1:10" ht="15" thickBot="1" x14ac:dyDescent="0.4">
      <c r="A19" s="13"/>
      <c r="B19" s="38"/>
      <c r="C19" s="39"/>
      <c r="D19" s="14"/>
      <c r="E19" s="30"/>
      <c r="F19" s="70"/>
      <c r="G19" s="71"/>
      <c r="H19" s="72"/>
      <c r="I19" s="72"/>
      <c r="J19" s="7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2023-01-12T15:27:31Z</dcterms:modified>
</cp:coreProperties>
</file>