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3" l="1"/>
  <c r="E9" i="3"/>
  <c r="J16" i="3"/>
  <c r="I16" i="3"/>
  <c r="H16" i="3"/>
  <c r="F16" i="3"/>
  <c r="G12" i="3"/>
  <c r="G16" i="3" s="1"/>
  <c r="J9" i="3"/>
  <c r="I9" i="3"/>
  <c r="H9" i="3"/>
  <c r="F9" i="3"/>
  <c r="H4" i="3"/>
  <c r="G4" i="3"/>
  <c r="G9" i="3" s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<sst xmlns="http://schemas.openxmlformats.org/spreadsheetml/2006/main" count="47" uniqueCount="42">
  <si>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</si>
  <si>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</si>
  <si>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</si>
  <si>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</si>
  <si>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</si>
  <si>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</si>
  <si>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</si>
  <si>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</si>
  <si>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</si>
  <si>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</si>
  <si>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</si>
  <si>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</si>
  <si>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</si>
  <si>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напиток</t>
  </si>
  <si>
    <t>хлеб</t>
  </si>
  <si>
    <t>пром.пр-во</t>
  </si>
  <si>
    <t>Хлеб пшеничный</t>
  </si>
  <si>
    <t>1 блюдо</t>
  </si>
  <si>
    <t>гор.блюдо</t>
  </si>
  <si>
    <t>2 блюдо</t>
  </si>
  <si>
    <t>МАОУ "Гимназия № 13"</t>
  </si>
  <si>
    <t>Приём пищи</t>
  </si>
  <si>
    <t>Завтрак</t>
  </si>
  <si>
    <t>Хлеб  ржано-пшеничный</t>
  </si>
  <si>
    <t>кисломол.</t>
  </si>
  <si>
    <t>№ 15 сб.2015 г.</t>
  </si>
  <si>
    <t>Сыр</t>
  </si>
  <si>
    <t>№ 182 сб.2011г.</t>
  </si>
  <si>
    <t>Каша пшённая с маслом сливочным</t>
  </si>
  <si>
    <t>№ 54-3гн-2020</t>
  </si>
  <si>
    <t>Чай с сахаром, лимоном</t>
  </si>
  <si>
    <t>Корж " Молочный"</t>
  </si>
  <si>
    <t>закуска</t>
  </si>
  <si>
    <t>№ 21 сб.2015 г.</t>
  </si>
  <si>
    <t>Салат из консервированных огурцов</t>
  </si>
  <si>
    <t>№ 82 сб.2011г.</t>
  </si>
  <si>
    <t>Борщ с укропом, говядиной отварной</t>
  </si>
  <si>
    <t>№ 54-11м-2020</t>
  </si>
  <si>
    <t>Плов из отварной говядины</t>
  </si>
  <si>
    <t>№ 342 сб.2011г.</t>
  </si>
  <si>
    <t xml:space="preserve">Компот из свежих яблок </t>
  </si>
  <si>
    <t>2024-04-08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</si>
</sst>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7">
    <xf numFmtId="0" fontId="0" fillId="0" borderId="0" xfId="0"/>
    <xf numFmtId="49" fontId="1" fillId="2" borderId="8" xfId="0" applyNumberFormat="1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3" xfId="0" applyFont="1" applyBorder="1"/>
    <xf numFmtId="0" fontId="5" fillId="0" borderId="12" xfId="0" applyFont="1" applyBorder="1"/>
    <xf numFmtId="0" fontId="4" fillId="2" borderId="3" xfId="2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0" borderId="22" xfId="0" applyFont="1" applyBorder="1"/>
    <xf numFmtId="0" fontId="1" fillId="2" borderId="22" xfId="0" applyFont="1" applyFill="1" applyBorder="1"/>
    <xf numFmtId="0" fontId="5" fillId="0" borderId="23" xfId="0" applyFont="1" applyBorder="1"/>
    <xf numFmtId="0" fontId="4" fillId="2" borderId="22" xfId="0" applyFont="1" applyFill="1" applyBorder="1"/>
    <xf numFmtId="2" fontId="4" fillId="2" borderId="1" xfId="1" applyNumberFormat="1" applyFont="1" applyFill="1" applyBorder="1" applyAlignment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24" xfId="0" applyFont="1" applyFill="1" applyBorder="1"/>
    <xf numFmtId="0" fontId="1" fillId="2" borderId="25" xfId="0" applyFont="1" applyFill="1" applyBorder="1"/>
    <xf numFmtId="2" fontId="4" fillId="2" borderId="11" xfId="1" applyNumberFormat="1" applyFont="1" applyFill="1" applyBorder="1" applyAlignment="1"/>
    <xf numFmtId="164" fontId="4" fillId="2" borderId="11" xfId="0" applyNumberFormat="1" applyFont="1" applyFill="1" applyBorder="1" applyAlignment="1"/>
    <xf numFmtId="164" fontId="4" fillId="2" borderId="26" xfId="0" applyNumberFormat="1" applyFont="1" applyFill="1" applyBorder="1" applyAlignment="1"/>
    <xf numFmtId="0" fontId="1" fillId="0" borderId="27" xfId="0" applyFont="1" applyBorder="1"/>
    <xf numFmtId="0" fontId="1" fillId="2" borderId="29" xfId="0" applyFont="1" applyFill="1" applyBorder="1"/>
    <xf numFmtId="0" fontId="1" fillId="2" borderId="30" xfId="0" applyFont="1" applyFill="1" applyBorder="1" applyAlignment="1">
      <alignment horizontal="center"/>
    </xf>
    <xf numFmtId="2" fontId="4" fillId="2" borderId="5" xfId="1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4" fillId="2" borderId="21" xfId="0" applyFont="1" applyFill="1" applyBorder="1"/>
    <xf numFmtId="0" fontId="4" fillId="2" borderId="31" xfId="2" applyNumberFormat="1" applyFont="1" applyFill="1" applyBorder="1" applyAlignment="1">
      <alignment horizontal="center"/>
    </xf>
    <xf numFmtId="2" fontId="4" fillId="2" borderId="14" xfId="1" applyNumberFormat="1" applyFont="1" applyFill="1" applyBorder="1" applyAlignment="1"/>
    <xf numFmtId="0" fontId="1" fillId="2" borderId="7" xfId="0" applyFont="1" applyFill="1" applyBorder="1"/>
    <xf numFmtId="0" fontId="1" fillId="2" borderId="24" xfId="0" applyFont="1" applyFill="1" applyBorder="1" applyAlignment="1">
      <alignment horizontal="center"/>
    </xf>
    <xf numFmtId="164" fontId="4" fillId="2" borderId="1" xfId="1" applyNumberFormat="1" applyFont="1" applyFill="1" applyBorder="1" applyAlignment="1"/>
    <xf numFmtId="164" fontId="4" fillId="2" borderId="11" xfId="0" applyNumberFormat="1" applyFont="1" applyFill="1" applyBorder="1" applyAlignment="1">
      <alignment vertical="center"/>
    </xf>
    <xf numFmtId="164" fontId="4" fillId="2" borderId="26" xfId="0" applyNumberFormat="1" applyFont="1" applyFill="1" applyBorder="1" applyAlignment="1">
      <alignment vertical="center"/>
    </xf>
    <xf numFmtId="0" fontId="1" fillId="2" borderId="28" xfId="0" applyFont="1" applyFill="1" applyBorder="1" applyAlignment="1">
      <alignment horizontal="center"/>
    </xf>
    <xf numFmtId="2" fontId="1" fillId="2" borderId="5" xfId="0" applyNumberFormat="1" applyFont="1" applyFill="1" applyBorder="1" applyAlignment="1"/>
    <xf numFmtId="164" fontId="4" fillId="2" borderId="32" xfId="0" applyNumberFormat="1" applyFont="1" applyFill="1" applyBorder="1" applyAlignment="1"/>
    <xf numFmtId="0" fontId="1" fillId="2" borderId="33" xfId="0" applyFont="1" applyFill="1" applyBorder="1" applyAlignment="1">
      <alignment horizontal="center"/>
    </xf>
    <xf numFmtId="0" fontId="1" fillId="2" borderId="21" xfId="0" applyFont="1" applyFill="1" applyBorder="1"/>
    <xf numFmtId="164" fontId="4" fillId="0" borderId="4" xfId="0" applyNumberFormat="1" applyFont="1" applyFill="1" applyBorder="1" applyAlignment="1">
      <alignment horizontal="right" vertical="center"/>
    </xf>
    <xf numFmtId="0" fontId="4" fillId="2" borderId="34" xfId="0" applyFont="1" applyFill="1" applyBorder="1"/>
    <xf numFmtId="0" fontId="4" fillId="2" borderId="35" xfId="1" applyFont="1" applyFill="1" applyBorder="1"/>
    <xf numFmtId="0" fontId="4" fillId="0" borderId="21" xfId="0" applyFont="1" applyBorder="1"/>
    <xf numFmtId="0" fontId="4" fillId="0" borderId="22" xfId="0" applyFont="1" applyBorder="1"/>
    <xf numFmtId="0" fontId="4" fillId="2" borderId="35" xfId="0" applyFont="1" applyFill="1" applyBorder="1"/>
    <xf numFmtId="164" fontId="4" fillId="2" borderId="14" xfId="0" applyNumberFormat="1" applyFont="1" applyFill="1" applyBorder="1" applyAlignment="1">
      <alignment horizontal="right"/>
    </xf>
    <xf numFmtId="164" fontId="4" fillId="2" borderId="36" xfId="0" applyNumberFormat="1" applyFont="1" applyFill="1" applyBorder="1" applyAlignment="1">
      <alignment horizontal="right"/>
    </xf>
    <xf numFmtId="0" fontId="1" fillId="2" borderId="16" xfId="0" applyFont="1" applyFill="1" applyBorder="1"/>
    <xf numFmtId="0" fontId="1" fillId="2" borderId="15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0" borderId="21" xfId="0" applyFont="1" applyBorder="1"/>
    <xf numFmtId="164" fontId="4" fillId="0" borderId="14" xfId="0" applyNumberFormat="1" applyFont="1" applyFill="1" applyBorder="1" applyAlignment="1"/>
    <xf numFmtId="164" fontId="4" fillId="0" borderId="14" xfId="0" applyNumberFormat="1" applyFont="1" applyFill="1" applyBorder="1" applyAlignment="1">
      <alignment horizontal="right"/>
    </xf>
    <xf numFmtId="164" fontId="4" fillId="0" borderId="36" xfId="0" applyNumberFormat="1" applyFont="1" applyFill="1" applyBorder="1" applyAlignment="1">
      <alignment horizontal="right"/>
    </xf>
    <xf numFmtId="2" fontId="1" fillId="2" borderId="22" xfId="0" applyNumberFormat="1" applyFont="1" applyFill="1" applyBorder="1" applyAlignment="1">
      <alignment horizontal="left"/>
    </xf>
    <xf numFmtId="0" fontId="5" fillId="0" borderId="0" xfId="0" applyFont="1" applyBorder="1"/>
    <xf numFmtId="0" fontId="4" fillId="2" borderId="1" xfId="1" applyFont="1" applyFill="1" applyBorder="1" applyAlignment="1"/>
    <xf numFmtId="164" fontId="4" fillId="0" borderId="1" xfId="0" applyNumberFormat="1" applyFont="1" applyFill="1" applyBorder="1" applyAlignment="1">
      <alignment horizontal="right" vertical="center"/>
    </xf>
    <xf numFmtId="0" fontId="1" fillId="0" borderId="20" xfId="0" applyFont="1" applyBorder="1"/>
    <xf numFmtId="0" fontId="1" fillId="0" borderId="37" xfId="0" applyFont="1" applyBorder="1"/>
    <xf numFmtId="0" fontId="1" fillId="2" borderId="0" xfId="0" applyFont="1" applyFill="1" applyBorder="1"/>
    <xf numFmtId="2" fontId="4" fillId="2" borderId="1" xfId="1" applyNumberFormat="1" applyFont="1" applyFill="1" applyBorder="1"/>
    <xf numFmtId="164" fontId="4" fillId="2" borderId="4" xfId="0" applyNumberFormat="1" applyFont="1" applyFill="1" applyBorder="1" applyAlignment="1">
      <alignment horizontal="right" vertical="center"/>
    </xf>
    <xf numFmtId="0" fontId="1" fillId="0" borderId="7" xfId="0" applyFont="1" applyBorder="1"/>
    <xf numFmtId="0" fontId="4" fillId="2" borderId="15" xfId="2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/>
    <xf numFmtId="164" fontId="4" fillId="0" borderId="4" xfId="0" applyNumberFormat="1" applyFont="1" applyFill="1" applyBorder="1" applyAlignment="1"/>
    <xf numFmtId="0" fontId="1" fillId="2" borderId="38" xfId="0" applyFont="1" applyFill="1" applyBorder="1"/>
    <xf numFmtId="0" fontId="1" fillId="2" borderId="34" xfId="0" applyFont="1" applyFill="1" applyBorder="1"/>
    <xf numFmtId="0" fontId="5" fillId="0" borderId="39" xfId="0" applyFont="1" applyBorder="1"/>
    <xf numFmtId="0" fontId="1" fillId="2" borderId="35" xfId="0" applyFont="1" applyFill="1" applyBorder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90" zoomScaleNormal="90" workbookViewId="0">
      <selection activeCell="D8" sqref="D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5" t="s">
        <v>0</v>
      </c>
      <c r="B1" s="63" t="s">
        <v>20</v>
      </c>
      <c r="C1" s="64"/>
      <c r="D1" s="65"/>
      <c r="E1" s="5" t="s">
        <v>10</v>
      </c>
      <c r="F1" s="6"/>
      <c r="G1" s="5"/>
      <c r="H1" s="5"/>
      <c r="I1" s="5" t="s">
        <v>1</v>
      </c>
      <c r="J1" s="1" t="s">
        <v>41</v>
      </c>
    </row>
    <row r="2" spans="1:10" ht="7.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" thickBot="1" x14ac:dyDescent="0.4">
      <c r="A3" s="7" t="s">
        <v>21</v>
      </c>
      <c r="B3" s="8" t="s">
        <v>2</v>
      </c>
      <c r="C3" s="9" t="s">
        <v>11</v>
      </c>
      <c r="D3" s="10" t="s">
        <v>3</v>
      </c>
      <c r="E3" s="10" t="s">
        <v>12</v>
      </c>
      <c r="F3" s="10" t="s">
        <v>4</v>
      </c>
      <c r="G3" s="11" t="s">
        <v>5</v>
      </c>
      <c r="H3" s="10" t="s">
        <v>6</v>
      </c>
      <c r="I3" s="10" t="s">
        <v>7</v>
      </c>
      <c r="J3" s="12" t="s">
        <v>8</v>
      </c>
    </row>
    <row r="4" spans="1:10" x14ac:dyDescent="0.35">
      <c r="A4" s="13" t="s">
        <v>22</v>
      </c>
      <c r="B4" s="66" t="s">
        <v>24</v>
      </c>
      <c r="C4" s="66" t="s">
        <v>25</v>
      </c>
      <c r="D4" s="53" t="s">
        <v>26</v>
      </c>
      <c r="E4" s="38">
        <v>30</v>
      </c>
      <c r="F4" s="39">
        <v>21.6</v>
      </c>
      <c r="G4" s="67">
        <f>125.4/0.35*0.3</f>
        <v>107.48571428571429</v>
      </c>
      <c r="H4" s="68">
        <f>8.2/0.35*0.3</f>
        <v>7.0285714285714276</v>
      </c>
      <c r="I4" s="68">
        <v>6.5</v>
      </c>
      <c r="J4" s="69">
        <v>0</v>
      </c>
    </row>
    <row r="5" spans="1:10" x14ac:dyDescent="0.35">
      <c r="A5" s="14"/>
      <c r="B5" s="66" t="s">
        <v>18</v>
      </c>
      <c r="C5" s="19" t="s">
        <v>27</v>
      </c>
      <c r="D5" s="54" t="s">
        <v>28</v>
      </c>
      <c r="E5" s="15">
        <v>210</v>
      </c>
      <c r="F5" s="16">
        <v>21.83</v>
      </c>
      <c r="G5" s="17">
        <v>225.3</v>
      </c>
      <c r="H5" s="17">
        <v>5.8</v>
      </c>
      <c r="I5" s="17">
        <v>8.3000000000000007</v>
      </c>
      <c r="J5" s="18">
        <v>42.66</v>
      </c>
    </row>
    <row r="6" spans="1:10" x14ac:dyDescent="0.35">
      <c r="A6" s="14"/>
      <c r="B6" s="20" t="s">
        <v>13</v>
      </c>
      <c r="C6" s="70" t="s">
        <v>29</v>
      </c>
      <c r="D6" s="22" t="s">
        <v>30</v>
      </c>
      <c r="E6" s="15">
        <v>207</v>
      </c>
      <c r="F6" s="16">
        <v>3.26</v>
      </c>
      <c r="G6" s="3">
        <v>27.9</v>
      </c>
      <c r="H6" s="3">
        <v>0.3</v>
      </c>
      <c r="I6" s="3">
        <v>0</v>
      </c>
      <c r="J6" s="4">
        <v>6.7</v>
      </c>
    </row>
    <row r="7" spans="1:10" x14ac:dyDescent="0.35">
      <c r="A7" s="71"/>
      <c r="B7" s="20" t="s">
        <v>14</v>
      </c>
      <c r="C7" s="40" t="s">
        <v>15</v>
      </c>
      <c r="D7" s="53" t="s">
        <v>31</v>
      </c>
      <c r="E7" s="38">
        <v>75</v>
      </c>
      <c r="F7" s="72">
        <v>29.84</v>
      </c>
      <c r="G7" s="17">
        <v>180</v>
      </c>
      <c r="H7" s="73">
        <v>4</v>
      </c>
      <c r="I7" s="73">
        <v>6</v>
      </c>
      <c r="J7" s="50">
        <v>33.5</v>
      </c>
    </row>
    <row r="8" spans="1:10" x14ac:dyDescent="0.35">
      <c r="A8" s="21"/>
      <c r="B8" s="58" t="s">
        <v>14</v>
      </c>
      <c r="C8" s="20" t="s">
        <v>15</v>
      </c>
      <c r="D8" s="22" t="s">
        <v>16</v>
      </c>
      <c r="E8" s="48">
        <v>30</v>
      </c>
      <c r="F8" s="23">
        <v>2.84</v>
      </c>
      <c r="G8" s="24">
        <v>63</v>
      </c>
      <c r="H8" s="24">
        <v>1.8</v>
      </c>
      <c r="I8" s="24">
        <v>0.3</v>
      </c>
      <c r="J8" s="25">
        <v>12.9</v>
      </c>
    </row>
    <row r="9" spans="1:10" x14ac:dyDescent="0.35">
      <c r="A9" s="21"/>
      <c r="B9" s="26"/>
      <c r="C9" s="27"/>
      <c r="D9" s="51"/>
      <c r="E9" s="48">
        <f>SUM(E4:E8)</f>
        <v>552</v>
      </c>
      <c r="F9" s="28">
        <f>SUM(F4:F8)</f>
        <v>79.37</v>
      </c>
      <c r="G9" s="29">
        <f>SUM(G4:G8)</f>
        <v>603.68571428571431</v>
      </c>
      <c r="H9" s="29">
        <f>SUM(H4:H8)</f>
        <v>18.928571428571427</v>
      </c>
      <c r="I9" s="29">
        <f>SUM(I4:I8)</f>
        <v>21.1</v>
      </c>
      <c r="J9" s="30">
        <f>SUM(J4:J8)</f>
        <v>95.76</v>
      </c>
    </row>
    <row r="10" spans="1:10" ht="15" thickBot="1" x14ac:dyDescent="0.4">
      <c r="A10" s="31"/>
      <c r="B10" s="26"/>
      <c r="C10" s="32"/>
      <c r="D10" s="55"/>
      <c r="E10" s="33"/>
      <c r="F10" s="34"/>
      <c r="G10" s="35"/>
      <c r="H10" s="35"/>
      <c r="I10" s="35"/>
      <c r="J10" s="36"/>
    </row>
    <row r="11" spans="1:10" x14ac:dyDescent="0.35">
      <c r="A11" s="13" t="s">
        <v>9</v>
      </c>
      <c r="B11" s="74" t="s">
        <v>32</v>
      </c>
      <c r="C11" s="75" t="s">
        <v>33</v>
      </c>
      <c r="D11" s="37" t="s">
        <v>34</v>
      </c>
      <c r="E11" s="38">
        <v>60</v>
      </c>
      <c r="F11" s="39">
        <v>17.22</v>
      </c>
      <c r="G11" s="56">
        <v>47.8</v>
      </c>
      <c r="H11" s="56">
        <v>0.6</v>
      </c>
      <c r="I11" s="56">
        <v>2.8</v>
      </c>
      <c r="J11" s="57">
        <v>2</v>
      </c>
    </row>
    <row r="12" spans="1:10" x14ac:dyDescent="0.35">
      <c r="A12" s="14"/>
      <c r="B12" s="66" t="s">
        <v>17</v>
      </c>
      <c r="C12" s="19" t="s">
        <v>35</v>
      </c>
      <c r="D12" s="37" t="s">
        <v>36</v>
      </c>
      <c r="E12" s="38">
        <v>213</v>
      </c>
      <c r="F12" s="39">
        <v>23.99</v>
      </c>
      <c r="G12" s="3">
        <f>119.4+25</f>
        <v>144.4</v>
      </c>
      <c r="H12" s="3">
        <v>4.4000000000000004</v>
      </c>
      <c r="I12" s="3">
        <v>7.3</v>
      </c>
      <c r="J12" s="4">
        <v>10.7</v>
      </c>
    </row>
    <row r="13" spans="1:10" x14ac:dyDescent="0.35">
      <c r="A13" s="14"/>
      <c r="B13" s="49" t="s">
        <v>19</v>
      </c>
      <c r="C13" s="76" t="s">
        <v>37</v>
      </c>
      <c r="D13" s="22" t="s">
        <v>38</v>
      </c>
      <c r="E13" s="15">
        <v>200</v>
      </c>
      <c r="F13" s="77">
        <v>57.25</v>
      </c>
      <c r="G13" s="2">
        <v>354.4</v>
      </c>
      <c r="H13" s="2">
        <v>15.2</v>
      </c>
      <c r="I13" s="2">
        <v>15.4</v>
      </c>
      <c r="J13" s="78">
        <v>38.6</v>
      </c>
    </row>
    <row r="14" spans="1:10" x14ac:dyDescent="0.35">
      <c r="A14" s="14"/>
      <c r="B14" s="19" t="s">
        <v>13</v>
      </c>
      <c r="C14" s="79" t="s">
        <v>39</v>
      </c>
      <c r="D14" s="54" t="s">
        <v>40</v>
      </c>
      <c r="E14" s="80">
        <v>200</v>
      </c>
      <c r="F14" s="23">
        <v>10.36</v>
      </c>
      <c r="G14" s="81">
        <v>114.6</v>
      </c>
      <c r="H14" s="81">
        <v>0.1</v>
      </c>
      <c r="I14" s="81">
        <v>0.1</v>
      </c>
      <c r="J14" s="82">
        <v>27.9</v>
      </c>
    </row>
    <row r="15" spans="1:10" x14ac:dyDescent="0.35">
      <c r="A15" s="14"/>
      <c r="B15" s="20" t="s">
        <v>14</v>
      </c>
      <c r="C15" s="83" t="s">
        <v>15</v>
      </c>
      <c r="D15" s="22" t="s">
        <v>23</v>
      </c>
      <c r="E15" s="59">
        <v>30</v>
      </c>
      <c r="F15" s="23">
        <v>2.84</v>
      </c>
      <c r="G15" s="60">
        <v>57</v>
      </c>
      <c r="H15" s="61">
        <v>1.8</v>
      </c>
      <c r="I15" s="61">
        <v>0.3</v>
      </c>
      <c r="J15" s="62">
        <v>11.4</v>
      </c>
    </row>
    <row r="16" spans="1:10" x14ac:dyDescent="0.35">
      <c r="A16" s="14"/>
      <c r="B16" s="27"/>
      <c r="C16" s="84"/>
      <c r="D16" s="51"/>
      <c r="E16" s="41">
        <f>SUM(E11:E15)</f>
        <v>703</v>
      </c>
      <c r="F16" s="23">
        <f>SUM(F11:F15)</f>
        <v>111.66</v>
      </c>
      <c r="G16" s="42">
        <f>SUM(G11:G15)</f>
        <v>718.19999999999993</v>
      </c>
      <c r="H16" s="42">
        <f>SUM(H11:H15)</f>
        <v>22.1</v>
      </c>
      <c r="I16" s="43">
        <f>SUM(I11:I15)</f>
        <v>25.900000000000002</v>
      </c>
      <c r="J16" s="44">
        <f>SUM(J11:J15)</f>
        <v>90.6</v>
      </c>
    </row>
    <row r="17" spans="1:10" ht="15" thickBot="1" x14ac:dyDescent="0.4">
      <c r="A17" s="85"/>
      <c r="B17" s="32"/>
      <c r="C17" s="86"/>
      <c r="D17" s="52"/>
      <c r="E17" s="45"/>
      <c r="F17" s="46"/>
      <c r="G17" s="47"/>
      <c r="H17" s="35"/>
      <c r="I17" s="35"/>
      <c r="J17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2024-04-05T04:49:50Z</dcterms:modified>
</cp:coreProperties>
</file>